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NABAVA - analiza otpada\2025\"/>
    </mc:Choice>
  </mc:AlternateContent>
  <xr:revisionPtr revIDLastSave="0" documentId="14_{F4A23933-BB6F-4056-B463-01BFECF5D663}" xr6:coauthVersionLast="47" xr6:coauthVersionMax="47" xr10:uidLastSave="{00000000-0000-0000-0000-000000000000}"/>
  <bookViews>
    <workbookView xWindow="-120" yWindow="-120" windowWidth="29040" windowHeight="15840" xr2:uid="{46E1C955-7F7E-4419-87F5-C7F00C040533}"/>
  </bookViews>
  <sheets>
    <sheet name="Prilog 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C16" i="1"/>
  <c r="E15" i="1"/>
  <c r="E14" i="1"/>
  <c r="E13" i="1"/>
  <c r="E8" i="1"/>
  <c r="E9" i="1"/>
  <c r="E10" i="1"/>
  <c r="E11" i="1"/>
  <c r="E12" i="1"/>
  <c r="E7" i="1"/>
  <c r="E16" i="1" l="1"/>
</calcChain>
</file>

<file path=xl/sharedStrings.xml><?xml version="1.0" encoding="utf-8"?>
<sst xmlns="http://schemas.openxmlformats.org/spreadsheetml/2006/main" count="23" uniqueCount="23">
  <si>
    <t>R.br</t>
  </si>
  <si>
    <t>Područje sakupljanja</t>
  </si>
  <si>
    <t>U ______________, dana _____________________</t>
  </si>
  <si>
    <t>Broj Ponude: _____________________________</t>
  </si>
  <si>
    <t>PONUDITELJ:</t>
  </si>
  <si>
    <t>PRILOG Ia - Troškovnik</t>
  </si>
  <si>
    <t>Jedinična cijena 
(EUR bez PDV-a)</t>
  </si>
  <si>
    <t>Ukupna cijena 
(EUR bez PDV-a)</t>
  </si>
  <si>
    <t>Tablica 1. Lokacije uzoraka miješanog komunalnog otpada</t>
  </si>
  <si>
    <t>PDV (EUR)</t>
  </si>
  <si>
    <t>SVEUKUPNO (EUR s PDV-om):</t>
  </si>
  <si>
    <t>UKUPNO (EUR bez PDV-a):</t>
  </si>
  <si>
    <t>Evidencijski broj nabave: TO-JN-160/2025</t>
  </si>
  <si>
    <t>S područja Pretovarne stanice PS Labin</t>
  </si>
  <si>
    <t>S područja Pretovarne stanice PS Buzet</t>
  </si>
  <si>
    <t>S područja Pretovarne stanice PS Pazin</t>
  </si>
  <si>
    <t>S područja Pretovarne stanice PS Umag</t>
  </si>
  <si>
    <t>S područja Pretovarne stanica PS Poreč</t>
  </si>
  <si>
    <t>S područja Pretovarne stanic PS Rovinj</t>
  </si>
  <si>
    <t>S područja Contrada d.o.o. Vodnjan</t>
  </si>
  <si>
    <t>S područja Med Eko Servis d.o.o. Pomer</t>
  </si>
  <si>
    <t>S područja Pula Herculanea d.o.o. Pula</t>
  </si>
  <si>
    <t>Broj uzoraka
(okvirna količina)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</si>
</sst>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5" fillId="0" borderId="0" xfId="0" applyFont="1"/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5801-118B-4B23-A734-204AC9BF0109}">
  <dimension ref="A1:E24"/>
  <sheetViews>
    <sheetView tabSelected="1" zoomScaleNormal="100" workbookViewId="0">
      <selection activeCell="A23" sqref="A23:B23"/>
    </sheetView>
  </sheetViews>
  <sheetFormatPr defaultRowHeight="15" x14ac:dyDescent="0.25"/>
  <cols>
    <col min="2" max="2" width="80.85546875" customWidth="1"/>
    <col min="3" max="3" width="26" customWidth="1"/>
    <col min="4" max="4" width="28" customWidth="1"/>
    <col min="5" max="5" width="24.5703125" customWidth="1"/>
  </cols>
  <sheetData>
    <row r="1" spans="1:5" ht="34.5" customHeight="1" x14ac:dyDescent="0.25">
      <c r="A1" s="17" t="s">
        <v>5</v>
      </c>
      <c r="B1" s="17"/>
      <c r="C1" s="17"/>
      <c r="D1" s="17"/>
      <c r="E1" s="17"/>
    </row>
    <row r="2" spans="1:5" ht="13.5" customHeight="1" x14ac:dyDescent="0.25">
      <c r="A2" s="2"/>
      <c r="B2" s="2"/>
      <c r="C2" s="2"/>
      <c r="D2" s="2"/>
      <c r="E2" s="2"/>
    </row>
    <row r="3" spans="1:5" ht="19.5" customHeight="1" x14ac:dyDescent="0.25">
      <c r="A3" s="17" t="s">
        <v>12</v>
      </c>
      <c r="B3" s="17"/>
      <c r="C3" s="17"/>
      <c r="D3" s="17"/>
      <c r="E3" s="17"/>
    </row>
    <row r="4" spans="1:5" ht="15.75" x14ac:dyDescent="0.25">
      <c r="A4" s="3"/>
      <c r="B4" s="3"/>
      <c r="C4" s="3"/>
      <c r="D4" s="3"/>
      <c r="E4" s="3"/>
    </row>
    <row r="5" spans="1:5" ht="31.5" customHeight="1" thickBot="1" x14ac:dyDescent="0.3">
      <c r="A5" s="1" t="s">
        <v>8</v>
      </c>
      <c r="B5" s="3"/>
      <c r="C5" s="3"/>
      <c r="D5" s="3"/>
      <c r="E5" s="3"/>
    </row>
    <row r="6" spans="1:5" ht="39.75" customHeight="1" x14ac:dyDescent="0.25">
      <c r="A6" s="7" t="s">
        <v>0</v>
      </c>
      <c r="B6" s="8" t="s">
        <v>1</v>
      </c>
      <c r="C6" s="8" t="s">
        <v>22</v>
      </c>
      <c r="D6" s="8" t="s">
        <v>6</v>
      </c>
      <c r="E6" s="9" t="s">
        <v>7</v>
      </c>
    </row>
    <row r="7" spans="1:5" ht="15.75" x14ac:dyDescent="0.25">
      <c r="A7" s="10">
        <v>1</v>
      </c>
      <c r="B7" s="5" t="s">
        <v>14</v>
      </c>
      <c r="C7" s="4">
        <v>2</v>
      </c>
      <c r="D7" s="6"/>
      <c r="E7" s="11">
        <f>C7*D7</f>
        <v>0</v>
      </c>
    </row>
    <row r="8" spans="1:5" ht="15.75" x14ac:dyDescent="0.25">
      <c r="A8" s="10">
        <v>2</v>
      </c>
      <c r="B8" s="5" t="s">
        <v>13</v>
      </c>
      <c r="C8" s="4">
        <v>2</v>
      </c>
      <c r="D8" s="6"/>
      <c r="E8" s="11">
        <f t="shared" ref="E8:E15" si="0">C8*D8</f>
        <v>0</v>
      </c>
    </row>
    <row r="9" spans="1:5" ht="15.75" x14ac:dyDescent="0.25">
      <c r="A9" s="10">
        <v>3</v>
      </c>
      <c r="B9" s="5" t="s">
        <v>15</v>
      </c>
      <c r="C9" s="4">
        <v>2</v>
      </c>
      <c r="D9" s="6"/>
      <c r="E9" s="11">
        <f t="shared" si="0"/>
        <v>0</v>
      </c>
    </row>
    <row r="10" spans="1:5" ht="15.75" x14ac:dyDescent="0.25">
      <c r="A10" s="10">
        <v>4</v>
      </c>
      <c r="B10" s="5" t="s">
        <v>16</v>
      </c>
      <c r="C10" s="4">
        <v>2</v>
      </c>
      <c r="D10" s="6"/>
      <c r="E10" s="11">
        <f t="shared" si="0"/>
        <v>0</v>
      </c>
    </row>
    <row r="11" spans="1:5" ht="15.75" x14ac:dyDescent="0.25">
      <c r="A11" s="10">
        <v>5</v>
      </c>
      <c r="B11" s="5" t="s">
        <v>17</v>
      </c>
      <c r="C11" s="4">
        <v>2</v>
      </c>
      <c r="D11" s="6"/>
      <c r="E11" s="11">
        <f t="shared" si="0"/>
        <v>0</v>
      </c>
    </row>
    <row r="12" spans="1:5" ht="15.75" x14ac:dyDescent="0.25">
      <c r="A12" s="10">
        <v>6</v>
      </c>
      <c r="B12" s="5" t="s">
        <v>18</v>
      </c>
      <c r="C12" s="4">
        <v>2</v>
      </c>
      <c r="D12" s="6"/>
      <c r="E12" s="11">
        <f t="shared" si="0"/>
        <v>0</v>
      </c>
    </row>
    <row r="13" spans="1:5" ht="15.75" x14ac:dyDescent="0.25">
      <c r="A13" s="10">
        <v>7</v>
      </c>
      <c r="B13" s="5" t="s">
        <v>19</v>
      </c>
      <c r="C13" s="4">
        <v>2</v>
      </c>
      <c r="D13" s="6"/>
      <c r="E13" s="11">
        <f t="shared" si="0"/>
        <v>0</v>
      </c>
    </row>
    <row r="14" spans="1:5" ht="15.75" x14ac:dyDescent="0.25">
      <c r="A14" s="10">
        <v>8</v>
      </c>
      <c r="B14" s="5" t="s">
        <v>20</v>
      </c>
      <c r="C14" s="4">
        <v>2</v>
      </c>
      <c r="D14" s="6"/>
      <c r="E14" s="11">
        <f t="shared" si="0"/>
        <v>0</v>
      </c>
    </row>
    <row r="15" spans="1:5" ht="15.75" x14ac:dyDescent="0.25">
      <c r="A15" s="10">
        <v>9</v>
      </c>
      <c r="B15" s="5" t="s">
        <v>21</v>
      </c>
      <c r="C15" s="4">
        <v>2</v>
      </c>
      <c r="D15" s="6"/>
      <c r="E15" s="11">
        <f t="shared" si="0"/>
        <v>0</v>
      </c>
    </row>
    <row r="16" spans="1:5" ht="24.75" customHeight="1" thickBot="1" x14ac:dyDescent="0.3">
      <c r="A16" s="15" t="s">
        <v>11</v>
      </c>
      <c r="B16" s="16"/>
      <c r="C16" s="12">
        <f>SUM(C7:C15)</f>
        <v>18</v>
      </c>
      <c r="D16" s="12"/>
      <c r="E16" s="13">
        <f>SUM(E7:E15)</f>
        <v>0</v>
      </c>
    </row>
    <row r="17" spans="1:5" ht="24.75" customHeight="1" thickBot="1" x14ac:dyDescent="0.3">
      <c r="A17" s="20" t="s">
        <v>9</v>
      </c>
      <c r="B17" s="21"/>
      <c r="C17" s="21"/>
      <c r="D17" s="21"/>
      <c r="E17" s="24">
        <f>E16*0.25</f>
        <v>0</v>
      </c>
    </row>
    <row r="18" spans="1:5" ht="24.75" customHeight="1" thickBot="1" x14ac:dyDescent="0.3">
      <c r="A18" s="22" t="s">
        <v>10</v>
      </c>
      <c r="B18" s="23"/>
      <c r="C18" s="23"/>
      <c r="D18" s="23"/>
      <c r="E18" s="24">
        <f>E16+E17</f>
        <v>0</v>
      </c>
    </row>
    <row r="19" spans="1:5" ht="15.75" x14ac:dyDescent="0.25">
      <c r="A19" s="3"/>
      <c r="B19" s="3"/>
      <c r="C19" s="3"/>
      <c r="D19" s="3"/>
      <c r="E19" s="3"/>
    </row>
    <row r="21" spans="1:5" s="14" customFormat="1" x14ac:dyDescent="0.25">
      <c r="A21" s="18" t="s">
        <v>2</v>
      </c>
      <c r="B21" s="18"/>
    </row>
    <row r="22" spans="1:5" s="14" customFormat="1" x14ac:dyDescent="0.25"/>
    <row r="23" spans="1:5" s="14" customFormat="1" x14ac:dyDescent="0.25">
      <c r="A23" s="18" t="s">
        <v>3</v>
      </c>
      <c r="B23" s="18"/>
      <c r="D23" s="19" t="s">
        <v>4</v>
      </c>
      <c r="E23" s="19"/>
    </row>
    <row r="24" spans="1:5" s="14" customFormat="1" x14ac:dyDescent="0.25"/>
  </sheetData>
  <sheetProtection algorithmName="SHA-512" hashValue="PM5mfvish8FnW27rmoVFdohivDhndySucRvR9kgMUv/qo5NpDW4AQHAIv7RMrogd3e+F0bnHO06Zf5T5LSn9NA==" saltValue="0UjxOhH6j4Qo8Xic7MCncw==" spinCount="100000" sheet="1" formatCells="0" formatColumns="0" formatRows="0" insertColumns="0" insertRows="0" insertHyperlinks="0" deleteColumns="0" deleteRows="0" sort="0" autoFilter="0" pivotTables="0"/>
  <mergeCells count="8">
    <mergeCell ref="A16:B16"/>
    <mergeCell ref="A1:E1"/>
    <mergeCell ref="A3:E3"/>
    <mergeCell ref="A23:B23"/>
    <mergeCell ref="A21:B21"/>
    <mergeCell ref="D23:E23"/>
    <mergeCell ref="A17:D17"/>
    <mergeCell ref="A18:D18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Vežnaver Bolonović</dc:creator>
  <cp:lastModifiedBy>KAŠTIJUN d.o.o.</cp:lastModifiedBy>
  <cp:lastPrinted>2023-08-04T11:05:46Z</cp:lastPrinted>
  <dcterms:created xsi:type="dcterms:W3CDTF">2022-08-17T16:31:20Z</dcterms:created>
  <dcterms:modified xsi:type="dcterms:W3CDTF">2025-04-28T19:32:51Z</dcterms:modified>
</cp:coreProperties>
</file>